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Z:\Projekte\0449 REK Westharz\Startprojekte\"/>
    </mc:Choice>
  </mc:AlternateContent>
  <xr:revisionPtr revIDLastSave="0" documentId="13_ncr:1_{B1513F27-4F24-4D80-8E92-44248D571A1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elle1" sheetId="1" r:id="rId1"/>
  </sheets>
  <definedNames>
    <definedName name="_Ref178323229" localSheetId="0">Tabelle1!$B$41</definedName>
    <definedName name="_xlnm.Print_Area" localSheetId="0">Tabelle1!$A$1:$I$40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O30" i="1"/>
  <c r="N30" i="1"/>
  <c r="Q28" i="1"/>
  <c r="P28" i="1"/>
  <c r="O28" i="1"/>
  <c r="N28" i="1"/>
  <c r="Q27" i="1"/>
  <c r="P27" i="1"/>
  <c r="O27" i="1"/>
  <c r="N27" i="1"/>
  <c r="Q25" i="1"/>
  <c r="P25" i="1"/>
  <c r="O25" i="1"/>
  <c r="N25" i="1"/>
  <c r="Q24" i="1"/>
  <c r="P24" i="1"/>
  <c r="O24" i="1"/>
  <c r="N24" i="1"/>
  <c r="Q23" i="1"/>
  <c r="P23" i="1"/>
  <c r="O23" i="1"/>
  <c r="N23" i="1"/>
  <c r="Q29" i="1"/>
  <c r="P29" i="1"/>
  <c r="O29" i="1"/>
  <c r="N29" i="1"/>
  <c r="M7" i="1"/>
  <c r="N9" i="1"/>
  <c r="O9" i="1"/>
  <c r="P9" i="1"/>
  <c r="Q9" i="1"/>
  <c r="N11" i="1"/>
  <c r="O11" i="1"/>
  <c r="P11" i="1"/>
  <c r="Q11" i="1"/>
  <c r="N12" i="1"/>
  <c r="O12" i="1"/>
  <c r="P12" i="1"/>
  <c r="Q12" i="1"/>
  <c r="N13" i="1"/>
  <c r="O13" i="1"/>
  <c r="P13" i="1"/>
  <c r="Q13" i="1"/>
  <c r="N14" i="1"/>
  <c r="O14" i="1"/>
  <c r="P14" i="1"/>
  <c r="Q14" i="1"/>
  <c r="N15" i="1"/>
  <c r="O15" i="1"/>
  <c r="P15" i="1"/>
  <c r="Q15" i="1"/>
  <c r="N16" i="1"/>
  <c r="O16" i="1"/>
  <c r="P16" i="1"/>
  <c r="Q16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O21" i="1"/>
  <c r="P21" i="1"/>
  <c r="Q21" i="1"/>
  <c r="N22" i="1"/>
  <c r="O22" i="1"/>
  <c r="P22" i="1"/>
  <c r="Q22" i="1"/>
  <c r="N26" i="1"/>
  <c r="O26" i="1"/>
  <c r="P26" i="1"/>
  <c r="Q26" i="1"/>
  <c r="N33" i="1"/>
  <c r="O33" i="1"/>
  <c r="P33" i="1"/>
  <c r="Q33" i="1"/>
  <c r="N31" i="1" l="1"/>
  <c r="N34" i="1" s="1"/>
  <c r="D34" i="1" s="1"/>
  <c r="D31" i="1" l="1"/>
</calcChain>
</file>

<file path=xl/sharedStrings.xml><?xml version="1.0" encoding="utf-8"?>
<sst xmlns="http://schemas.openxmlformats.org/spreadsheetml/2006/main" count="86" uniqueCount="51">
  <si>
    <t>Nr.</t>
  </si>
  <si>
    <t>Kriterium</t>
  </si>
  <si>
    <t>++</t>
  </si>
  <si>
    <t>+</t>
  </si>
  <si>
    <t>-</t>
  </si>
  <si>
    <t>--</t>
  </si>
  <si>
    <t>Greift das Projekt die Ziele eines oder mehrerer Handlungsfelder auf?</t>
  </si>
  <si>
    <t>Gutes Leben in der Region</t>
  </si>
  <si>
    <t>Zukunftsfähige Siedlungsentwicklung</t>
  </si>
  <si>
    <t>Gelebte Landschaft - aktiver Klimaschutz</t>
  </si>
  <si>
    <t>Lebendige Kultur und  Gemeinschaft</t>
  </si>
  <si>
    <t>Berücksichtigt das Projekt das Gender Mainstreaming?</t>
  </si>
  <si>
    <t xml:space="preserve">Anzahl Punkte </t>
  </si>
  <si>
    <t>Zusätzlich bei Kooperationsprojekten</t>
  </si>
  <si>
    <t>Ist das Projekt ein Kooperationsvorhaben mit anderen Leader-Regionen?</t>
  </si>
  <si>
    <t>(2 Punkte)</t>
  </si>
  <si>
    <t>(1 Punkt)</t>
  </si>
  <si>
    <t>(0 Punkte)</t>
  </si>
  <si>
    <t>(-1 Punkt)</t>
  </si>
  <si>
    <t>Projektausschluss</t>
  </si>
  <si>
    <t>Projektbewertung</t>
  </si>
  <si>
    <t>Wer?</t>
  </si>
  <si>
    <t>Wann?</t>
  </si>
  <si>
    <t>Name:</t>
  </si>
  <si>
    <t xml:space="preserve">Das Projekt oder die Maßnahmen erfüllt das Kriterium besonders </t>
  </si>
  <si>
    <t xml:space="preserve">Das Projekt oder die Maßnahmen erfüllt das Kriterium </t>
  </si>
  <si>
    <r>
      <t xml:space="preserve">Keine Bewertung möglich (z.B. da das Projekt das Kriterium </t>
    </r>
    <r>
      <rPr>
        <u/>
        <sz val="9"/>
        <color rgb="FF000000"/>
        <rFont val="Arial"/>
        <family val="2"/>
      </rPr>
      <t>nicht erfüllen muss/kann</t>
    </r>
    <r>
      <rPr>
        <sz val="9"/>
        <color rgb="FF000000"/>
        <rFont val="Arial"/>
        <family val="2"/>
      </rPr>
      <t>)</t>
    </r>
  </si>
  <si>
    <r>
      <t>Das Projekt oder die Maßnahmen erfüllt das Kriterium nicht (</t>
    </r>
    <r>
      <rPr>
        <u/>
        <sz val="9"/>
        <color rgb="FF000000"/>
        <rFont val="Arial"/>
        <family val="2"/>
      </rPr>
      <t>obwohl es sollte</t>
    </r>
    <r>
      <rPr>
        <sz val="9"/>
        <color rgb="FF000000"/>
        <rFont val="Arial"/>
        <family val="2"/>
      </rPr>
      <t>)</t>
    </r>
  </si>
  <si>
    <t>Das Projekt oder die Maßnahmen steht dem Kriterium und damit den Zielen der Entwicklungsstrategie entgegen</t>
  </si>
  <si>
    <t xml:space="preserve">1 Punkt pro Kriterium, bei Berücksichtigung von mind. 1 Handlungsfeld. </t>
  </si>
  <si>
    <t>Leistet das Projekt einen Beitrag zur Umsetzung der Entwicklungsstrategie?</t>
  </si>
  <si>
    <t xml:space="preserve">Regionale Wirtschaft – Innovative Wissenschaft – Vielfältiger Tourismus </t>
  </si>
  <si>
    <t>Ist das Projekt in einem klar umschriebenen Zeitrahmen durchführbar?</t>
  </si>
  <si>
    <t>Ist die Fortführung bzw. Tragfähigkeit des Projektes nach Auslauf der Förderung sichergestellt?</t>
  </si>
  <si>
    <t>Ist der Mitteleinsatz effektiv?</t>
  </si>
  <si>
    <t>Setzt das Vorhaben die regionalen natürlichen und kulturellen Potenziale in Wert?</t>
  </si>
  <si>
    <t>Unterstützt das Vorhaben die regionale Identitätsbildung bzw. das regionale Selbstbewusstsein?</t>
  </si>
  <si>
    <t xml:space="preserve">Leistet das Projekt einen Beitrag zum Klimaschutz und/oder zur Klimafolgenanpassung? </t>
  </si>
  <si>
    <t xml:space="preserve">Leistet das Projekt einen Beitrag zum Erhalt der Biodiversität und der Artenvielfalt?  </t>
  </si>
  <si>
    <t>Wirkt das Projekt langfristig und/oder nachhaltig auf die bzw. in der Region?</t>
  </si>
  <si>
    <t>Ist das Projekt beispielhaft und/oder innovativ für die Region?</t>
  </si>
  <si>
    <t>Berücksichtig, nutzt und/oder erweitert das Projekt die Möglichkeiten der Digitalisierung?</t>
  </si>
  <si>
    <t>Trägt das Projekt unmittelbar und/oder indirekt zur regionalen Wertschöpfung bei?</t>
  </si>
  <si>
    <t>Lässt das Projekt die Sicherung und/oder Schaffung neuer Arbeitsplätze erwarten?</t>
  </si>
  <si>
    <t xml:space="preserve">Gründet oder vertieft das Projekt Kooperationen und Netzwerke? </t>
  </si>
  <si>
    <t xml:space="preserve">Berücksichtigt das Projekt die Belange der Inklusion und Barrierefreiheit? </t>
  </si>
  <si>
    <t>Anzahl Gesamtsumme Projekte (mind. 18 Punkte)</t>
  </si>
  <si>
    <t>Regionale Wirtschaft – Innovative Wissenschaft – Vielfältiger Tourismus</t>
  </si>
  <si>
    <t>Leistet das Projekt einen Beitrag zur Entwicklungsstrategie?</t>
  </si>
  <si>
    <t>Begründung</t>
  </si>
  <si>
    <t xml:space="preserve">Die Mindestpunktzahl von 18 ergibt sich wie folgt: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</si>
</sst>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4"/>
      <color theme="1"/>
      <name val="Arial"/>
      <family val="2"/>
    </font>
    <font>
      <sz val="8"/>
      <color rgb="FF000000"/>
      <name val="Arial"/>
      <family val="2"/>
    </font>
    <font>
      <u/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EFCD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2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0" fillId="5" borderId="0" xfId="0" applyFill="1" applyAlignment="1"/>
    <xf numFmtId="0" fontId="0" fillId="5" borderId="0" xfId="0" applyFill="1"/>
    <xf numFmtId="0" fontId="3" fillId="5" borderId="3" xfId="0" applyFont="1" applyFill="1" applyBorder="1" applyAlignment="1">
      <alignment horizontal="center" vertical="center" wrapText="1"/>
    </xf>
    <xf numFmtId="49" fontId="0" fillId="0" borderId="0" xfId="0" applyNumberFormat="1" applyAlignment="1"/>
    <xf numFmtId="0" fontId="3" fillId="5" borderId="9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49" fontId="0" fillId="6" borderId="24" xfId="0" applyNumberFormat="1" applyFill="1" applyBorder="1" applyAlignment="1">
      <alignment horizontal="left" vertical="top"/>
    </xf>
    <xf numFmtId="49" fontId="0" fillId="6" borderId="25" xfId="0" applyNumberFormat="1" applyFill="1" applyBorder="1" applyAlignment="1">
      <alignment horizontal="left" vertical="top"/>
    </xf>
    <xf numFmtId="49" fontId="0" fillId="6" borderId="26" xfId="0" applyNumberFormat="1" applyFill="1" applyBorder="1" applyAlignment="1">
      <alignment horizontal="left" vertical="top"/>
    </xf>
    <xf numFmtId="49" fontId="0" fillId="6" borderId="27" xfId="0" applyNumberFormat="1" applyFill="1" applyBorder="1" applyAlignment="1">
      <alignment horizontal="left" vertical="top"/>
    </xf>
    <xf numFmtId="49" fontId="0" fillId="6" borderId="28" xfId="0" applyNumberFormat="1" applyFill="1" applyBorder="1" applyAlignment="1">
      <alignment horizontal="left" vertical="top"/>
    </xf>
    <xf numFmtId="0" fontId="3" fillId="0" borderId="6" xfId="0" applyFont="1" applyBorder="1" applyAlignment="1">
      <alignment horizontal="center" vertical="center" wrapText="1"/>
    </xf>
    <xf numFmtId="0" fontId="0" fillId="7" borderId="11" xfId="0" applyFill="1" applyBorder="1"/>
    <xf numFmtId="0" fontId="0" fillId="0" borderId="29" xfId="0" applyBorder="1"/>
    <xf numFmtId="0" fontId="3" fillId="5" borderId="3" xfId="0" applyFont="1" applyFill="1" applyBorder="1" applyAlignment="1">
      <alignment horizontal="justify" vertical="center" wrapText="1"/>
    </xf>
    <xf numFmtId="0" fontId="3" fillId="5" borderId="9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0" fillId="0" borderId="0" xfId="0" applyAlignment="1"/>
    <xf numFmtId="14" fontId="0" fillId="0" borderId="0" xfId="0" applyNumberFormat="1" applyAlignment="1"/>
    <xf numFmtId="0" fontId="5" fillId="0" borderId="0" xfId="0" applyFont="1" applyAlignment="1">
      <alignment horizontal="justify" vertical="center" wrapText="1"/>
    </xf>
    <xf numFmtId="0" fontId="0" fillId="5" borderId="16" xfId="0" applyFill="1" applyBorder="1" applyAlignment="1"/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6" xfId="0" applyBorder="1" applyAlignment="1"/>
    <xf numFmtId="0" fontId="7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3" fillId="5" borderId="9" xfId="0" applyFont="1" applyFill="1" applyBorder="1" applyAlignment="1">
      <alignment horizontal="justify" vertical="center" wrapText="1"/>
    </xf>
    <xf numFmtId="0" fontId="3" fillId="5" borderId="5" xfId="0" applyFont="1" applyFill="1" applyBorder="1" applyAlignment="1">
      <alignment horizontal="justify" vertical="center" wrapText="1"/>
    </xf>
    <xf numFmtId="0" fontId="3" fillId="5" borderId="3" xfId="0" applyFont="1" applyFill="1" applyBorder="1" applyAlignment="1">
      <alignment horizontal="justify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EFC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1"/>
  <sheetViews>
    <sheetView tabSelected="1" view="pageBreakPreview" topLeftCell="A28" zoomScale="60" zoomScaleNormal="60" workbookViewId="0">
      <selection activeCell="V31" sqref="V31"/>
    </sheetView>
  </sheetViews>
  <sheetFormatPr baseColWidth="10" defaultRowHeight="12.5" x14ac:dyDescent="0.25"/>
  <cols>
    <col min="1" max="1" width="5.26953125" customWidth="1"/>
    <col min="2" max="2" width="25.81640625" customWidth="1"/>
    <col min="3" max="3" width="18.1796875" customWidth="1"/>
    <col min="4" max="8" width="8.26953125" customWidth="1"/>
    <col min="9" max="9" width="35.7265625" customWidth="1"/>
    <col min="11" max="11" width="4" customWidth="1"/>
  </cols>
  <sheetData>
    <row r="1" spans="1:18" x14ac:dyDescent="0.25">
      <c r="A1" s="8"/>
      <c r="B1" s="8"/>
      <c r="C1" s="8"/>
      <c r="D1" s="8"/>
      <c r="E1" s="8"/>
      <c r="F1" s="8"/>
      <c r="G1" s="8"/>
      <c r="H1" s="8"/>
      <c r="I1" s="8"/>
    </row>
    <row r="2" spans="1:18" ht="17.5" x14ac:dyDescent="0.35">
      <c r="A2" s="41" t="s">
        <v>20</v>
      </c>
      <c r="B2" s="41"/>
      <c r="C2" s="42"/>
      <c r="D2" s="42"/>
      <c r="E2" s="42"/>
      <c r="F2" s="42"/>
      <c r="G2" s="42"/>
      <c r="H2" s="42"/>
      <c r="I2" s="8"/>
    </row>
    <row r="3" spans="1:18" ht="8.5" customHeight="1" x14ac:dyDescent="0.25">
      <c r="A3" s="7"/>
      <c r="B3" s="7"/>
      <c r="C3" s="8"/>
      <c r="D3" s="8"/>
      <c r="E3" s="8"/>
      <c r="F3" s="8"/>
      <c r="G3" s="8"/>
      <c r="H3" s="8"/>
      <c r="I3" s="8"/>
    </row>
    <row r="4" spans="1:18" ht="23.25" customHeight="1" x14ac:dyDescent="0.25">
      <c r="A4" s="7" t="s">
        <v>0</v>
      </c>
      <c r="B4" s="10"/>
      <c r="C4" s="8" t="s">
        <v>23</v>
      </c>
      <c r="D4" s="43"/>
      <c r="E4" s="43"/>
      <c r="F4" s="43"/>
      <c r="G4" s="43"/>
      <c r="H4" s="8"/>
      <c r="I4" s="8"/>
    </row>
    <row r="5" spans="1:18" ht="6.65" customHeight="1" x14ac:dyDescent="0.25">
      <c r="A5" s="8"/>
      <c r="B5" s="8"/>
      <c r="C5" s="8"/>
      <c r="D5" s="8"/>
      <c r="E5" s="8"/>
      <c r="F5" s="8"/>
      <c r="G5" s="8"/>
      <c r="H5" s="8"/>
      <c r="I5" s="8"/>
    </row>
    <row r="6" spans="1:18" x14ac:dyDescent="0.25">
      <c r="A6" s="8" t="s">
        <v>21</v>
      </c>
      <c r="C6" s="8"/>
      <c r="D6" s="8" t="s">
        <v>22</v>
      </c>
      <c r="E6" s="35"/>
      <c r="F6" s="34"/>
      <c r="G6" s="8"/>
      <c r="H6" s="8"/>
      <c r="I6" s="8"/>
    </row>
    <row r="7" spans="1:18" ht="8.5" customHeight="1" thickBot="1" x14ac:dyDescent="0.3">
      <c r="A7" s="37"/>
      <c r="B7" s="37"/>
      <c r="C7" s="37"/>
      <c r="D7" s="37"/>
      <c r="E7" s="37"/>
      <c r="F7" s="37"/>
      <c r="G7" s="37"/>
      <c r="H7" s="37"/>
      <c r="I7" s="8"/>
      <c r="K7" s="40"/>
      <c r="L7" s="40"/>
      <c r="M7" s="40">
        <f>+C7</f>
        <v>0</v>
      </c>
      <c r="N7" s="40"/>
      <c r="O7" s="40"/>
      <c r="P7" s="40"/>
      <c r="Q7" s="40"/>
      <c r="R7" s="40"/>
    </row>
    <row r="8" spans="1:18" ht="14" thickTop="1" thickBot="1" x14ac:dyDescent="0.3">
      <c r="A8" s="1" t="s">
        <v>0</v>
      </c>
      <c r="B8" s="57" t="s">
        <v>1</v>
      </c>
      <c r="C8" s="58"/>
      <c r="D8" s="2" t="s">
        <v>2</v>
      </c>
      <c r="E8" s="2" t="s">
        <v>3</v>
      </c>
      <c r="F8" s="2">
        <v>0</v>
      </c>
      <c r="G8" s="2" t="s">
        <v>4</v>
      </c>
      <c r="H8" s="18" t="s">
        <v>5</v>
      </c>
      <c r="I8" s="22" t="s">
        <v>49</v>
      </c>
      <c r="K8" s="1" t="s">
        <v>0</v>
      </c>
      <c r="L8" s="57" t="s">
        <v>1</v>
      </c>
      <c r="M8" s="58"/>
      <c r="N8" s="2" t="s">
        <v>2</v>
      </c>
      <c r="O8" s="2" t="s">
        <v>3</v>
      </c>
      <c r="P8" s="2">
        <v>0</v>
      </c>
      <c r="Q8" s="2" t="s">
        <v>4</v>
      </c>
      <c r="R8" s="2" t="s">
        <v>5</v>
      </c>
    </row>
    <row r="9" spans="1:18" ht="29.5" customHeight="1" thickTop="1" thickBot="1" x14ac:dyDescent="0.3">
      <c r="A9" s="9">
        <v>1</v>
      </c>
      <c r="B9" s="72" t="s">
        <v>30</v>
      </c>
      <c r="C9" s="73"/>
      <c r="D9" s="3"/>
      <c r="E9" s="3"/>
      <c r="F9" s="3"/>
      <c r="G9" s="3"/>
      <c r="H9" s="14"/>
      <c r="I9" s="23"/>
      <c r="K9" s="31">
        <v>1</v>
      </c>
      <c r="L9" s="59" t="s">
        <v>48</v>
      </c>
      <c r="M9" s="60"/>
      <c r="N9" s="3" t="str">
        <f>IF(D9="x",2,"")</f>
        <v/>
      </c>
      <c r="O9" s="3" t="str">
        <f>IF(E9="x",1,"")</f>
        <v/>
      </c>
      <c r="P9" s="3" t="str">
        <f>IF(F9="x",0,"")</f>
        <v/>
      </c>
      <c r="Q9" s="3" t="str">
        <f>IF(G9="x",-1,"")</f>
        <v/>
      </c>
      <c r="R9" s="3"/>
    </row>
    <row r="10" spans="1:18" ht="31" customHeight="1" thickBot="1" x14ac:dyDescent="0.3">
      <c r="A10" s="74">
        <v>2</v>
      </c>
      <c r="B10" s="64" t="s">
        <v>6</v>
      </c>
      <c r="C10" s="65"/>
      <c r="D10" s="54"/>
      <c r="E10" s="55"/>
      <c r="F10" s="55"/>
      <c r="G10" s="55"/>
      <c r="H10" s="55"/>
      <c r="I10" s="24"/>
      <c r="K10" s="61">
        <v>2</v>
      </c>
      <c r="L10" s="45" t="s">
        <v>6</v>
      </c>
      <c r="M10" s="46"/>
      <c r="N10" s="54"/>
      <c r="O10" s="55"/>
      <c r="P10" s="55"/>
      <c r="Q10" s="55"/>
      <c r="R10" s="56"/>
    </row>
    <row r="11" spans="1:18" ht="13.5" customHeight="1" thickBot="1" x14ac:dyDescent="0.3">
      <c r="A11" s="75"/>
      <c r="B11" s="64" t="s">
        <v>7</v>
      </c>
      <c r="C11" s="65"/>
      <c r="D11" s="3"/>
      <c r="E11" s="3"/>
      <c r="F11" s="3"/>
      <c r="G11" s="3"/>
      <c r="H11" s="19"/>
      <c r="I11" s="24"/>
      <c r="K11" s="62"/>
      <c r="L11" s="45" t="s">
        <v>7</v>
      </c>
      <c r="M11" s="46"/>
      <c r="N11" s="3" t="str">
        <f t="shared" ref="N11:N22" si="0">IF(D11="x",2,"")</f>
        <v/>
      </c>
      <c r="O11" s="3" t="str">
        <f t="shared" ref="O11:O22" si="1">IF(E11="x",1,"")</f>
        <v/>
      </c>
      <c r="P11" s="3" t="str">
        <f t="shared" ref="P11:P22" si="2">IF(F11="x",0,"")</f>
        <v/>
      </c>
      <c r="Q11" s="3" t="str">
        <f t="shared" ref="Q11:Q22" si="3">IF(G11="x",-1,"")</f>
        <v/>
      </c>
      <c r="R11" s="3"/>
    </row>
    <row r="12" spans="1:18" ht="20.5" customHeight="1" thickBot="1" x14ac:dyDescent="0.3">
      <c r="A12" s="75"/>
      <c r="B12" s="64" t="s">
        <v>8</v>
      </c>
      <c r="C12" s="65"/>
      <c r="D12" s="3"/>
      <c r="E12" s="3"/>
      <c r="F12" s="3"/>
      <c r="G12" s="3"/>
      <c r="H12" s="14"/>
      <c r="I12" s="24"/>
      <c r="K12" s="62"/>
      <c r="L12" s="45" t="s">
        <v>8</v>
      </c>
      <c r="M12" s="46"/>
      <c r="N12" s="3" t="str">
        <f t="shared" si="0"/>
        <v/>
      </c>
      <c r="O12" s="3" t="str">
        <f t="shared" si="1"/>
        <v/>
      </c>
      <c r="P12" s="3" t="str">
        <f t="shared" si="2"/>
        <v/>
      </c>
      <c r="Q12" s="3" t="str">
        <f t="shared" si="3"/>
        <v/>
      </c>
      <c r="R12" s="3"/>
    </row>
    <row r="13" spans="1:18" ht="22.15" customHeight="1" thickBot="1" x14ac:dyDescent="0.3">
      <c r="A13" s="75"/>
      <c r="B13" s="64" t="s">
        <v>9</v>
      </c>
      <c r="C13" s="65"/>
      <c r="D13" s="3"/>
      <c r="E13" s="3"/>
      <c r="F13" s="3"/>
      <c r="G13" s="3"/>
      <c r="H13" s="14"/>
      <c r="I13" s="24"/>
      <c r="K13" s="62"/>
      <c r="L13" s="45" t="s">
        <v>9</v>
      </c>
      <c r="M13" s="46"/>
      <c r="N13" s="3" t="str">
        <f t="shared" si="0"/>
        <v/>
      </c>
      <c r="O13" s="3" t="str">
        <f t="shared" si="1"/>
        <v/>
      </c>
      <c r="P13" s="3" t="str">
        <f t="shared" si="2"/>
        <v/>
      </c>
      <c r="Q13" s="3" t="str">
        <f t="shared" si="3"/>
        <v/>
      </c>
      <c r="R13" s="3"/>
    </row>
    <row r="14" spans="1:18" ht="39" customHeight="1" thickBot="1" x14ac:dyDescent="0.3">
      <c r="A14" s="75"/>
      <c r="B14" s="64" t="s">
        <v>31</v>
      </c>
      <c r="C14" s="65"/>
      <c r="D14" s="3"/>
      <c r="E14" s="3"/>
      <c r="F14" s="3"/>
      <c r="G14" s="3"/>
      <c r="H14" s="19"/>
      <c r="I14" s="24"/>
      <c r="K14" s="62"/>
      <c r="L14" s="45" t="s">
        <v>47</v>
      </c>
      <c r="M14" s="46"/>
      <c r="N14" s="3" t="str">
        <f t="shared" si="0"/>
        <v/>
      </c>
      <c r="O14" s="3" t="str">
        <f t="shared" si="1"/>
        <v/>
      </c>
      <c r="P14" s="3" t="str">
        <f t="shared" si="2"/>
        <v/>
      </c>
      <c r="Q14" s="3" t="str">
        <f t="shared" si="3"/>
        <v/>
      </c>
      <c r="R14" s="3"/>
    </row>
    <row r="15" spans="1:18" ht="27.5" customHeight="1" thickBot="1" x14ac:dyDescent="0.3">
      <c r="A15" s="76"/>
      <c r="B15" s="64" t="s">
        <v>10</v>
      </c>
      <c r="C15" s="65"/>
      <c r="D15" s="3"/>
      <c r="E15" s="3"/>
      <c r="F15" s="3"/>
      <c r="G15" s="3"/>
      <c r="H15" s="20"/>
      <c r="I15" s="24"/>
      <c r="K15" s="63"/>
      <c r="L15" s="45" t="s">
        <v>10</v>
      </c>
      <c r="M15" s="46"/>
      <c r="N15" s="3" t="str">
        <f t="shared" si="0"/>
        <v/>
      </c>
      <c r="O15" s="3" t="str">
        <f t="shared" si="1"/>
        <v/>
      </c>
      <c r="P15" s="3" t="str">
        <f t="shared" si="2"/>
        <v/>
      </c>
      <c r="Q15" s="3" t="str">
        <f t="shared" si="3"/>
        <v/>
      </c>
      <c r="R15" s="3"/>
    </row>
    <row r="16" spans="1:18" ht="42" customHeight="1" thickBot="1" x14ac:dyDescent="0.3">
      <c r="A16" s="9">
        <v>3</v>
      </c>
      <c r="B16" s="64" t="s">
        <v>32</v>
      </c>
      <c r="C16" s="65"/>
      <c r="D16" s="3"/>
      <c r="E16" s="3"/>
      <c r="F16" s="3"/>
      <c r="G16" s="3"/>
      <c r="H16" s="20"/>
      <c r="I16" s="24"/>
      <c r="K16" s="31">
        <v>3</v>
      </c>
      <c r="L16" s="45" t="s">
        <v>32</v>
      </c>
      <c r="M16" s="46"/>
      <c r="N16" s="3" t="str">
        <f t="shared" si="0"/>
        <v/>
      </c>
      <c r="O16" s="3" t="str">
        <f t="shared" si="1"/>
        <v/>
      </c>
      <c r="P16" s="3" t="str">
        <f t="shared" si="2"/>
        <v/>
      </c>
      <c r="Q16" s="3" t="str">
        <f t="shared" si="3"/>
        <v/>
      </c>
      <c r="R16" s="3"/>
    </row>
    <row r="17" spans="1:18" ht="41.5" customHeight="1" thickBot="1" x14ac:dyDescent="0.3">
      <c r="A17" s="9">
        <v>4</v>
      </c>
      <c r="B17" s="64" t="s">
        <v>33</v>
      </c>
      <c r="C17" s="65"/>
      <c r="D17" s="3"/>
      <c r="E17" s="3"/>
      <c r="F17" s="3"/>
      <c r="G17" s="3"/>
      <c r="H17" s="20"/>
      <c r="I17" s="24"/>
      <c r="K17" s="31">
        <v>4</v>
      </c>
      <c r="L17" s="45" t="s">
        <v>33</v>
      </c>
      <c r="M17" s="46"/>
      <c r="N17" s="3" t="str">
        <f t="shared" si="0"/>
        <v/>
      </c>
      <c r="O17" s="3" t="str">
        <f t="shared" si="1"/>
        <v/>
      </c>
      <c r="P17" s="3" t="str">
        <f t="shared" si="2"/>
        <v/>
      </c>
      <c r="Q17" s="3" t="str">
        <f t="shared" si="3"/>
        <v/>
      </c>
      <c r="R17" s="3"/>
    </row>
    <row r="18" spans="1:18" ht="23.5" customHeight="1" thickBot="1" x14ac:dyDescent="0.3">
      <c r="A18" s="9">
        <v>5</v>
      </c>
      <c r="B18" s="64" t="s">
        <v>34</v>
      </c>
      <c r="C18" s="65"/>
      <c r="D18" s="3"/>
      <c r="E18" s="3"/>
      <c r="F18" s="3"/>
      <c r="G18" s="3"/>
      <c r="H18" s="20"/>
      <c r="I18" s="25"/>
      <c r="K18" s="31">
        <v>5</v>
      </c>
      <c r="L18" s="45" t="s">
        <v>34</v>
      </c>
      <c r="M18" s="46"/>
      <c r="N18" s="3" t="str">
        <f t="shared" si="0"/>
        <v/>
      </c>
      <c r="O18" s="3" t="str">
        <f t="shared" si="1"/>
        <v/>
      </c>
      <c r="P18" s="3" t="str">
        <f t="shared" si="2"/>
        <v/>
      </c>
      <c r="Q18" s="3" t="str">
        <f t="shared" si="3"/>
        <v/>
      </c>
      <c r="R18" s="3"/>
    </row>
    <row r="19" spans="1:18" ht="32" customHeight="1" thickBot="1" x14ac:dyDescent="0.3">
      <c r="A19" s="11">
        <v>6</v>
      </c>
      <c r="B19" s="64" t="s">
        <v>35</v>
      </c>
      <c r="C19" s="65"/>
      <c r="D19" s="13"/>
      <c r="E19" s="13"/>
      <c r="F19" s="13"/>
      <c r="G19" s="13"/>
      <c r="H19" s="21"/>
      <c r="I19" s="24"/>
      <c r="K19" s="32">
        <v>6</v>
      </c>
      <c r="L19" s="68" t="s">
        <v>35</v>
      </c>
      <c r="M19" s="69"/>
      <c r="N19" s="3" t="str">
        <f t="shared" si="0"/>
        <v/>
      </c>
      <c r="O19" s="3" t="str">
        <f t="shared" si="1"/>
        <v/>
      </c>
      <c r="P19" s="3" t="str">
        <f t="shared" si="2"/>
        <v/>
      </c>
      <c r="Q19" s="3" t="str">
        <f t="shared" si="3"/>
        <v/>
      </c>
      <c r="R19" s="3"/>
    </row>
    <row r="20" spans="1:18" ht="41.5" customHeight="1" thickBot="1" x14ac:dyDescent="0.3">
      <c r="A20" s="11">
        <v>7</v>
      </c>
      <c r="B20" s="70" t="s">
        <v>36</v>
      </c>
      <c r="C20" s="71"/>
      <c r="D20" s="13"/>
      <c r="E20" s="13"/>
      <c r="F20" s="13"/>
      <c r="G20" s="13"/>
      <c r="H20" s="21"/>
      <c r="I20" s="25"/>
      <c r="K20" s="32">
        <v>7</v>
      </c>
      <c r="L20" s="68" t="s">
        <v>36</v>
      </c>
      <c r="M20" s="69"/>
      <c r="N20" s="3" t="str">
        <f t="shared" si="0"/>
        <v/>
      </c>
      <c r="O20" s="3" t="str">
        <f t="shared" si="1"/>
        <v/>
      </c>
      <c r="P20" s="3" t="str">
        <f t="shared" si="2"/>
        <v/>
      </c>
      <c r="Q20" s="3" t="str">
        <f t="shared" si="3"/>
        <v/>
      </c>
      <c r="R20" s="3"/>
    </row>
    <row r="21" spans="1:18" ht="43.5" customHeight="1" thickBot="1" x14ac:dyDescent="0.3">
      <c r="A21" s="16">
        <v>8</v>
      </c>
      <c r="B21" s="64" t="s">
        <v>37</v>
      </c>
      <c r="C21" s="65"/>
      <c r="D21" s="17"/>
      <c r="E21" s="15"/>
      <c r="F21" s="15"/>
      <c r="G21" s="15"/>
      <c r="H21" s="19"/>
      <c r="I21" s="24"/>
      <c r="K21" s="31">
        <v>8</v>
      </c>
      <c r="L21" s="45" t="s">
        <v>37</v>
      </c>
      <c r="M21" s="46"/>
      <c r="N21" s="3" t="str">
        <f t="shared" si="0"/>
        <v/>
      </c>
      <c r="O21" s="3" t="str">
        <f t="shared" si="1"/>
        <v/>
      </c>
      <c r="P21" s="3" t="str">
        <f t="shared" si="2"/>
        <v/>
      </c>
      <c r="Q21" s="3" t="str">
        <f t="shared" si="3"/>
        <v/>
      </c>
      <c r="R21" s="3"/>
    </row>
    <row r="22" spans="1:18" ht="43.5" customHeight="1" thickBot="1" x14ac:dyDescent="0.3">
      <c r="A22" s="9">
        <v>9</v>
      </c>
      <c r="B22" s="66" t="s">
        <v>38</v>
      </c>
      <c r="C22" s="67"/>
      <c r="D22" s="3"/>
      <c r="E22" s="3"/>
      <c r="F22" s="3"/>
      <c r="G22" s="3"/>
      <c r="H22" s="20"/>
      <c r="I22" s="24"/>
      <c r="K22" s="31">
        <v>9</v>
      </c>
      <c r="L22" s="45" t="s">
        <v>38</v>
      </c>
      <c r="M22" s="46"/>
      <c r="N22" s="3" t="str">
        <f t="shared" si="0"/>
        <v/>
      </c>
      <c r="O22" s="3" t="str">
        <f t="shared" si="1"/>
        <v/>
      </c>
      <c r="P22" s="3" t="str">
        <f t="shared" si="2"/>
        <v/>
      </c>
      <c r="Q22" s="3" t="str">
        <f t="shared" si="3"/>
        <v/>
      </c>
      <c r="R22" s="3"/>
    </row>
    <row r="23" spans="1:18" ht="31.5" customHeight="1" thickBot="1" x14ac:dyDescent="0.3">
      <c r="A23" s="12">
        <v>10</v>
      </c>
      <c r="B23" s="64" t="s">
        <v>39</v>
      </c>
      <c r="C23" s="65"/>
      <c r="D23" s="3"/>
      <c r="E23" s="3"/>
      <c r="F23" s="3"/>
      <c r="G23" s="3"/>
      <c r="H23" s="20"/>
      <c r="I23" s="24"/>
      <c r="K23" s="31">
        <v>10</v>
      </c>
      <c r="L23" s="45" t="s">
        <v>39</v>
      </c>
      <c r="M23" s="46"/>
      <c r="N23" s="3" t="str">
        <f t="shared" ref="N23:N25" si="4">IF(D23="x",2,"")</f>
        <v/>
      </c>
      <c r="O23" s="3" t="str">
        <f t="shared" ref="O23:O25" si="5">IF(E23="x",1,"")</f>
        <v/>
      </c>
      <c r="P23" s="3" t="str">
        <f t="shared" ref="P23:P25" si="6">IF(F23="x",0,"")</f>
        <v/>
      </c>
      <c r="Q23" s="3" t="str">
        <f t="shared" ref="Q23:Q25" si="7">IF(G23="x",-1,"")</f>
        <v/>
      </c>
      <c r="R23" s="3"/>
    </row>
    <row r="24" spans="1:18" ht="44.5" customHeight="1" thickBot="1" x14ac:dyDescent="0.3">
      <c r="A24" s="12">
        <v>11</v>
      </c>
      <c r="B24" s="64" t="s">
        <v>40</v>
      </c>
      <c r="C24" s="65"/>
      <c r="D24" s="3"/>
      <c r="E24" s="3"/>
      <c r="F24" s="3"/>
      <c r="G24" s="3"/>
      <c r="H24" s="20"/>
      <c r="I24" s="25"/>
      <c r="K24" s="31">
        <v>11</v>
      </c>
      <c r="L24" s="45" t="s">
        <v>40</v>
      </c>
      <c r="M24" s="46"/>
      <c r="N24" s="3" t="str">
        <f t="shared" si="4"/>
        <v/>
      </c>
      <c r="O24" s="3" t="str">
        <f t="shared" si="5"/>
        <v/>
      </c>
      <c r="P24" s="3" t="str">
        <f t="shared" si="6"/>
        <v/>
      </c>
      <c r="Q24" s="3" t="str">
        <f t="shared" si="7"/>
        <v/>
      </c>
      <c r="R24" s="3"/>
    </row>
    <row r="25" spans="1:18" ht="44.5" customHeight="1" thickBot="1" x14ac:dyDescent="0.3">
      <c r="A25" s="12">
        <v>12</v>
      </c>
      <c r="B25" s="64" t="s">
        <v>41</v>
      </c>
      <c r="C25" s="65"/>
      <c r="D25" s="3"/>
      <c r="E25" s="3"/>
      <c r="F25" s="3"/>
      <c r="G25" s="3"/>
      <c r="H25" s="20"/>
      <c r="I25" s="24"/>
      <c r="K25" s="31">
        <v>12</v>
      </c>
      <c r="L25" s="45" t="s">
        <v>41</v>
      </c>
      <c r="M25" s="46"/>
      <c r="N25" s="3" t="str">
        <f t="shared" si="4"/>
        <v/>
      </c>
      <c r="O25" s="3" t="str">
        <f t="shared" si="5"/>
        <v/>
      </c>
      <c r="P25" s="3" t="str">
        <f t="shared" si="6"/>
        <v/>
      </c>
      <c r="Q25" s="3" t="str">
        <f t="shared" si="7"/>
        <v/>
      </c>
      <c r="R25" s="3"/>
    </row>
    <row r="26" spans="1:18" ht="34" customHeight="1" thickBot="1" x14ac:dyDescent="0.3">
      <c r="A26" s="9">
        <v>13</v>
      </c>
      <c r="B26" s="64" t="s">
        <v>42</v>
      </c>
      <c r="C26" s="65"/>
      <c r="D26" s="3"/>
      <c r="E26" s="3"/>
      <c r="F26" s="3"/>
      <c r="G26" s="3"/>
      <c r="H26" s="20"/>
      <c r="I26" s="24"/>
      <c r="K26" s="31">
        <v>13</v>
      </c>
      <c r="L26" s="45" t="s">
        <v>42</v>
      </c>
      <c r="M26" s="46"/>
      <c r="N26" s="3" t="str">
        <f>IF(D26="x",2,"")</f>
        <v/>
      </c>
      <c r="O26" s="3" t="str">
        <f>IF(E26="x",1,"")</f>
        <v/>
      </c>
      <c r="P26" s="3" t="str">
        <f>IF(F26="x",0,"")</f>
        <v/>
      </c>
      <c r="Q26" s="3" t="str">
        <f>IF(G26="x",-1,"")</f>
        <v/>
      </c>
      <c r="R26" s="3"/>
    </row>
    <row r="27" spans="1:18" ht="43" customHeight="1" thickBot="1" x14ac:dyDescent="0.3">
      <c r="A27" s="12">
        <v>14</v>
      </c>
      <c r="B27" s="64" t="s">
        <v>43</v>
      </c>
      <c r="C27" s="65"/>
      <c r="D27" s="3"/>
      <c r="E27" s="3"/>
      <c r="F27" s="3"/>
      <c r="G27" s="3"/>
      <c r="H27" s="20"/>
      <c r="I27" s="24"/>
      <c r="K27" s="31">
        <v>14</v>
      </c>
      <c r="L27" s="45" t="s">
        <v>43</v>
      </c>
      <c r="M27" s="46"/>
      <c r="N27" s="3" t="str">
        <f>IF(D27="x",2,"")</f>
        <v/>
      </c>
      <c r="O27" s="3" t="str">
        <f>IF(E27="x",1,"")</f>
        <v/>
      </c>
      <c r="P27" s="3" t="str">
        <f>IF(F27="x",0,"")</f>
        <v/>
      </c>
      <c r="Q27" s="3" t="str">
        <f>IF(G27="x",-1,"")</f>
        <v/>
      </c>
      <c r="R27" s="3"/>
    </row>
    <row r="28" spans="1:18" ht="40.5" customHeight="1" thickBot="1" x14ac:dyDescent="0.3">
      <c r="A28" s="12">
        <v>15</v>
      </c>
      <c r="B28" s="64" t="s">
        <v>44</v>
      </c>
      <c r="C28" s="65"/>
      <c r="D28" s="3"/>
      <c r="E28" s="3"/>
      <c r="F28" s="3"/>
      <c r="G28" s="3"/>
      <c r="H28" s="20"/>
      <c r="I28" s="24"/>
      <c r="K28" s="31">
        <v>15</v>
      </c>
      <c r="L28" s="45" t="s">
        <v>44</v>
      </c>
      <c r="M28" s="46"/>
      <c r="N28" s="3" t="str">
        <f>IF(D28="x",2,"")</f>
        <v/>
      </c>
      <c r="O28" s="3" t="str">
        <f>IF(E28="x",1,"")</f>
        <v/>
      </c>
      <c r="P28" s="3" t="str">
        <f>IF(F28="x",0,"")</f>
        <v/>
      </c>
      <c r="Q28" s="3" t="str">
        <f>IF(G28="x",-1,"")</f>
        <v/>
      </c>
      <c r="R28" s="3"/>
    </row>
    <row r="29" spans="1:18" ht="40.5" customHeight="1" thickBot="1" x14ac:dyDescent="0.3">
      <c r="A29" s="12">
        <v>16</v>
      </c>
      <c r="B29" s="64" t="s">
        <v>11</v>
      </c>
      <c r="C29" s="65"/>
      <c r="D29" s="3"/>
      <c r="E29" s="3"/>
      <c r="F29" s="3"/>
      <c r="G29" s="3"/>
      <c r="H29" s="19"/>
      <c r="I29" s="24"/>
      <c r="K29" s="31">
        <v>16</v>
      </c>
      <c r="L29" s="45" t="s">
        <v>11</v>
      </c>
      <c r="M29" s="46"/>
      <c r="N29" s="3" t="str">
        <f t="shared" ref="N29:N30" si="8">IF(D29="x",2,"")</f>
        <v/>
      </c>
      <c r="O29" s="3" t="str">
        <f t="shared" ref="O29:O30" si="9">IF(E29="x",1,"")</f>
        <v/>
      </c>
      <c r="P29" s="3" t="str">
        <f t="shared" ref="P29:P30" si="10">IF(F29="x",0,"")</f>
        <v/>
      </c>
      <c r="Q29" s="3" t="str">
        <f t="shared" ref="Q29:Q30" si="11">IF(G29="x",-1,"")</f>
        <v/>
      </c>
      <c r="R29" s="3"/>
    </row>
    <row r="30" spans="1:18" ht="38.5" customHeight="1" thickBot="1" x14ac:dyDescent="0.3">
      <c r="A30" s="12">
        <v>17</v>
      </c>
      <c r="B30" s="64" t="s">
        <v>45</v>
      </c>
      <c r="C30" s="65"/>
      <c r="D30" s="3"/>
      <c r="E30" s="3"/>
      <c r="F30" s="3"/>
      <c r="G30" s="3"/>
      <c r="H30" s="28"/>
      <c r="I30" s="24"/>
      <c r="J30" s="30"/>
      <c r="K30" s="31">
        <v>17</v>
      </c>
      <c r="L30" s="45" t="s">
        <v>45</v>
      </c>
      <c r="M30" s="46"/>
      <c r="N30" s="3" t="str">
        <f t="shared" si="8"/>
        <v/>
      </c>
      <c r="O30" s="3" t="str">
        <f t="shared" si="9"/>
        <v/>
      </c>
      <c r="P30" s="3" t="str">
        <f t="shared" si="10"/>
        <v/>
      </c>
      <c r="Q30" s="3" t="str">
        <f t="shared" si="11"/>
        <v/>
      </c>
      <c r="R30" s="3"/>
    </row>
    <row r="31" spans="1:18" ht="13" thickBot="1" x14ac:dyDescent="0.3">
      <c r="A31" s="9"/>
      <c r="B31" s="64" t="s">
        <v>12</v>
      </c>
      <c r="C31" s="65"/>
      <c r="D31" s="47">
        <f>+N31</f>
        <v>0</v>
      </c>
      <c r="E31" s="48"/>
      <c r="F31" s="48"/>
      <c r="G31" s="48"/>
      <c r="H31" s="49"/>
      <c r="I31" s="27"/>
      <c r="K31" s="31"/>
      <c r="L31" s="45" t="s">
        <v>12</v>
      </c>
      <c r="M31" s="46"/>
      <c r="N31" s="47">
        <f>SUM(N9:R30)</f>
        <v>0</v>
      </c>
      <c r="O31" s="48"/>
      <c r="P31" s="48"/>
      <c r="Q31" s="48"/>
      <c r="R31" s="49"/>
    </row>
    <row r="32" spans="1:18" ht="13.5" customHeight="1" thickBot="1" x14ac:dyDescent="0.3">
      <c r="A32" s="50" t="s">
        <v>13</v>
      </c>
      <c r="B32" s="51"/>
      <c r="C32" s="51"/>
      <c r="D32" s="51"/>
      <c r="E32" s="51"/>
      <c r="F32" s="51"/>
      <c r="G32" s="51"/>
      <c r="H32" s="51"/>
      <c r="I32" s="29"/>
      <c r="K32" s="50" t="s">
        <v>13</v>
      </c>
      <c r="L32" s="51"/>
      <c r="M32" s="51"/>
      <c r="N32" s="51"/>
      <c r="O32" s="51"/>
      <c r="P32" s="51"/>
      <c r="Q32" s="51"/>
      <c r="R32" s="52"/>
    </row>
    <row r="33" spans="1:18" ht="34.15" customHeight="1" thickBot="1" x14ac:dyDescent="0.3">
      <c r="A33" s="12">
        <v>12</v>
      </c>
      <c r="B33" s="38" t="s">
        <v>14</v>
      </c>
      <c r="C33" s="39"/>
      <c r="D33" s="3"/>
      <c r="E33" s="3"/>
      <c r="F33" s="3"/>
      <c r="G33" s="3"/>
      <c r="H33" s="4"/>
      <c r="I33" s="26"/>
      <c r="K33" s="31">
        <v>12</v>
      </c>
      <c r="L33" s="45" t="s">
        <v>14</v>
      </c>
      <c r="M33" s="46"/>
      <c r="N33" s="3" t="str">
        <f t="shared" ref="N33" si="12">IF(D33="x",2,"")</f>
        <v/>
      </c>
      <c r="O33" s="3" t="str">
        <f t="shared" ref="O33" si="13">IF(E33="x",1,"")</f>
        <v/>
      </c>
      <c r="P33" s="3" t="str">
        <f t="shared" ref="P33" si="14">IF(F33="x",0,"")</f>
        <v/>
      </c>
      <c r="Q33" s="3" t="str">
        <f t="shared" ref="Q33" si="15">IF(G33="x",-1,"")</f>
        <v/>
      </c>
      <c r="R33" s="3"/>
    </row>
    <row r="34" spans="1:18" ht="29" customHeight="1" thickBot="1" x14ac:dyDescent="0.3">
      <c r="A34" s="38" t="s">
        <v>46</v>
      </c>
      <c r="B34" s="53"/>
      <c r="C34" s="39"/>
      <c r="D34" s="47">
        <f>+N34</f>
        <v>0</v>
      </c>
      <c r="E34" s="48"/>
      <c r="F34" s="48"/>
      <c r="G34" s="48"/>
      <c r="H34" s="49"/>
      <c r="K34" s="38" t="s">
        <v>46</v>
      </c>
      <c r="L34" s="53"/>
      <c r="M34" s="39"/>
      <c r="N34" s="47">
        <f>SUM(N33:R33)+N31</f>
        <v>0</v>
      </c>
      <c r="O34" s="48"/>
      <c r="P34" s="48"/>
      <c r="Q34" s="48"/>
      <c r="R34" s="49"/>
    </row>
    <row r="35" spans="1:18" ht="7.9" customHeight="1" x14ac:dyDescent="0.25"/>
    <row r="36" spans="1:18" ht="19.899999999999999" customHeight="1" x14ac:dyDescent="0.25">
      <c r="A36" s="5" t="s">
        <v>2</v>
      </c>
      <c r="B36" s="36" t="s">
        <v>24</v>
      </c>
      <c r="C36" s="34"/>
      <c r="D36" s="34"/>
      <c r="E36" s="34"/>
      <c r="F36" s="34"/>
      <c r="G36" s="36" t="s">
        <v>15</v>
      </c>
      <c r="H36" s="34"/>
    </row>
    <row r="37" spans="1:18" ht="16.899999999999999" customHeight="1" x14ac:dyDescent="0.25">
      <c r="A37" s="6" t="s">
        <v>3</v>
      </c>
      <c r="B37" s="33" t="s">
        <v>25</v>
      </c>
      <c r="C37" s="34"/>
      <c r="D37" s="34"/>
      <c r="E37" s="34"/>
      <c r="F37" s="34"/>
      <c r="G37" s="33" t="s">
        <v>16</v>
      </c>
      <c r="H37" s="34"/>
      <c r="L37" t="s">
        <v>50</v>
      </c>
    </row>
    <row r="38" spans="1:18" ht="17.5" customHeight="1" x14ac:dyDescent="0.25">
      <c r="A38" s="6">
        <v>0</v>
      </c>
      <c r="B38" s="33" t="s">
        <v>26</v>
      </c>
      <c r="C38" s="34"/>
      <c r="D38" s="34"/>
      <c r="E38" s="34"/>
      <c r="F38" s="34"/>
      <c r="G38" s="33" t="s">
        <v>17</v>
      </c>
      <c r="H38" s="34"/>
      <c r="L38" t="s">
        <v>29</v>
      </c>
    </row>
    <row r="39" spans="1:18" ht="29.25" customHeight="1" x14ac:dyDescent="0.25">
      <c r="A39" s="6" t="s">
        <v>4</v>
      </c>
      <c r="B39" s="33" t="s">
        <v>27</v>
      </c>
      <c r="C39" s="34"/>
      <c r="D39" s="34"/>
      <c r="E39" s="34"/>
      <c r="F39" s="34"/>
      <c r="G39" s="33" t="s">
        <v>18</v>
      </c>
      <c r="H39" s="34"/>
    </row>
    <row r="40" spans="1:18" ht="26.25" customHeight="1" x14ac:dyDescent="0.25">
      <c r="A40" s="6" t="s">
        <v>5</v>
      </c>
      <c r="B40" s="33" t="s">
        <v>28</v>
      </c>
      <c r="C40" s="34"/>
      <c r="D40" s="34"/>
      <c r="E40" s="34"/>
      <c r="F40" s="34"/>
      <c r="G40" s="33" t="s">
        <v>19</v>
      </c>
      <c r="H40" s="34"/>
    </row>
    <row r="41" spans="1:18" ht="26.5" customHeight="1" x14ac:dyDescent="0.25">
      <c r="A41" s="44"/>
      <c r="B41" s="44"/>
      <c r="C41" s="44"/>
    </row>
  </sheetData>
  <mergeCells count="80">
    <mergeCell ref="L27:M27"/>
    <mergeCell ref="B28:C28"/>
    <mergeCell ref="L28:M28"/>
    <mergeCell ref="L29:M29"/>
    <mergeCell ref="A10:A15"/>
    <mergeCell ref="B10:C10"/>
    <mergeCell ref="D10:H10"/>
    <mergeCell ref="B11:C11"/>
    <mergeCell ref="B12:C12"/>
    <mergeCell ref="B13:C13"/>
    <mergeCell ref="B14:C14"/>
    <mergeCell ref="B15:C15"/>
    <mergeCell ref="B31:C31"/>
    <mergeCell ref="D31:H31"/>
    <mergeCell ref="A32:H32"/>
    <mergeCell ref="L26:M26"/>
    <mergeCell ref="L20:M20"/>
    <mergeCell ref="B20:C20"/>
    <mergeCell ref="B30:C30"/>
    <mergeCell ref="L30:M30"/>
    <mergeCell ref="B29:C29"/>
    <mergeCell ref="B23:C23"/>
    <mergeCell ref="L23:M23"/>
    <mergeCell ref="B24:C24"/>
    <mergeCell ref="L24:M24"/>
    <mergeCell ref="B25:C25"/>
    <mergeCell ref="L25:M25"/>
    <mergeCell ref="B27:C27"/>
    <mergeCell ref="L8:M8"/>
    <mergeCell ref="L9:M9"/>
    <mergeCell ref="K10:K15"/>
    <mergeCell ref="L10:M10"/>
    <mergeCell ref="B21:C21"/>
    <mergeCell ref="L15:M15"/>
    <mergeCell ref="L16:M16"/>
    <mergeCell ref="L17:M17"/>
    <mergeCell ref="L18:M18"/>
    <mergeCell ref="L19:M19"/>
    <mergeCell ref="B16:C16"/>
    <mergeCell ref="B17:C17"/>
    <mergeCell ref="B18:C18"/>
    <mergeCell ref="B19:C19"/>
    <mergeCell ref="B9:C9"/>
    <mergeCell ref="N10:R10"/>
    <mergeCell ref="L11:M11"/>
    <mergeCell ref="L12:M12"/>
    <mergeCell ref="L13:M13"/>
    <mergeCell ref="L14:M14"/>
    <mergeCell ref="K7:L7"/>
    <mergeCell ref="M7:R7"/>
    <mergeCell ref="A2:H2"/>
    <mergeCell ref="D4:G4"/>
    <mergeCell ref="A41:C41"/>
    <mergeCell ref="L31:M31"/>
    <mergeCell ref="N31:R31"/>
    <mergeCell ref="K32:R32"/>
    <mergeCell ref="L33:M33"/>
    <mergeCell ref="K34:M34"/>
    <mergeCell ref="N34:R34"/>
    <mergeCell ref="L21:M21"/>
    <mergeCell ref="L22:M22"/>
    <mergeCell ref="G37:H37"/>
    <mergeCell ref="G38:H38"/>
    <mergeCell ref="G39:H39"/>
    <mergeCell ref="G40:H40"/>
    <mergeCell ref="E6:F6"/>
    <mergeCell ref="B36:F36"/>
    <mergeCell ref="B37:F37"/>
    <mergeCell ref="B38:F38"/>
    <mergeCell ref="B39:F39"/>
    <mergeCell ref="B40:F40"/>
    <mergeCell ref="G36:H36"/>
    <mergeCell ref="A7:B7"/>
    <mergeCell ref="C7:H7"/>
    <mergeCell ref="B33:C33"/>
    <mergeCell ref="B8:C8"/>
    <mergeCell ref="B22:C22"/>
    <mergeCell ref="A34:C34"/>
    <mergeCell ref="D34:H34"/>
    <mergeCell ref="B26:C26"/>
  </mergeCells>
  <pageMargins left="0.59055118110236227" right="0.43307086614173229" top="0.55118110236220474" bottom="0.47244094488188981" header="0.31496062992125984" footer="0.15748031496062992"/>
  <pageSetup paperSize="9" scale="72" orientation="portrait" r:id="rId1"/>
  <headerFooter>
    <oddHeader>&amp;LReM Westharz&amp;R&amp;D</oddHeader>
    <oddFooter>&amp;L&amp;8ArGe ALAND &amp; mensch und region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Tabelle1!_Ref178323229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Kleine-Limberg</dc:creator>
  <cp:lastModifiedBy>Carolin Blaumann</cp:lastModifiedBy>
  <cp:lastPrinted>2016-09-13T08:38:29Z</cp:lastPrinted>
  <dcterms:created xsi:type="dcterms:W3CDTF">2016-05-27T07:36:33Z</dcterms:created>
  <dcterms:modified xsi:type="dcterms:W3CDTF">2022-03-15T12:53:33Z</dcterms:modified>
</cp:coreProperties>
</file>